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24519"/>
</workbook>
</file>

<file path=xl/calcChain.xml><?xml version="1.0" encoding="utf-8"?>
<calcChain xmlns="http://schemas.openxmlformats.org/spreadsheetml/2006/main">
  <c r="F33" i="1"/>
  <c r="F19"/>
  <c r="F17"/>
  <c r="G38" s="1"/>
  <c r="D33"/>
  <c r="I18"/>
  <c r="I11"/>
  <c r="H45"/>
  <c r="H44"/>
  <c r="H43"/>
  <c r="H42"/>
  <c r="H41"/>
  <c r="H40"/>
  <c r="H39"/>
  <c r="H38"/>
  <c r="H37"/>
  <c r="H36"/>
  <c r="H35"/>
  <c r="H34"/>
  <c r="H32"/>
  <c r="H31"/>
  <c r="H30"/>
  <c r="H29"/>
  <c r="H28"/>
  <c r="H27"/>
  <c r="H26"/>
  <c r="H25"/>
  <c r="H24"/>
  <c r="H23"/>
  <c r="H22"/>
  <c r="H21"/>
  <c r="H20"/>
  <c r="H18"/>
  <c r="H16"/>
  <c r="H15"/>
  <c r="H14"/>
  <c r="H13"/>
  <c r="H11"/>
  <c r="D19"/>
  <c r="D17"/>
  <c r="E16" s="1"/>
  <c r="G39" l="1"/>
  <c r="G20"/>
  <c r="G37"/>
  <c r="G13"/>
  <c r="G32"/>
  <c r="G24"/>
  <c r="G28"/>
  <c r="G43"/>
  <c r="D46"/>
  <c r="F46"/>
  <c r="F47" s="1"/>
  <c r="G45"/>
  <c r="G44"/>
  <c r="G15"/>
  <c r="G22"/>
  <c r="G26"/>
  <c r="G30"/>
  <c r="G35"/>
  <c r="G41"/>
  <c r="H33"/>
  <c r="E38"/>
  <c r="I38" s="1"/>
  <c r="G14"/>
  <c r="G16"/>
  <c r="G21"/>
  <c r="G23"/>
  <c r="G25"/>
  <c r="G27"/>
  <c r="G29"/>
  <c r="G31"/>
  <c r="G34"/>
  <c r="G36"/>
  <c r="G40"/>
  <c r="G42"/>
  <c r="H19"/>
  <c r="E13"/>
  <c r="I13" s="1"/>
  <c r="E15"/>
  <c r="I15" s="1"/>
  <c r="E14"/>
  <c r="I14" s="1"/>
  <c r="E20"/>
  <c r="E22"/>
  <c r="E24"/>
  <c r="E26"/>
  <c r="E28"/>
  <c r="E30"/>
  <c r="E32"/>
  <c r="I32" s="1"/>
  <c r="E35"/>
  <c r="I35" s="1"/>
  <c r="E37"/>
  <c r="E39"/>
  <c r="E41"/>
  <c r="E43"/>
  <c r="I43" s="1"/>
  <c r="E44"/>
  <c r="E21"/>
  <c r="E23"/>
  <c r="I23" s="1"/>
  <c r="E25"/>
  <c r="I25" s="1"/>
  <c r="E27"/>
  <c r="E29"/>
  <c r="E31"/>
  <c r="I31" s="1"/>
  <c r="E34"/>
  <c r="E36"/>
  <c r="E40"/>
  <c r="E42"/>
  <c r="I42" s="1"/>
  <c r="E45"/>
  <c r="I45" s="1"/>
  <c r="H17"/>
  <c r="I16"/>
  <c r="I39" l="1"/>
  <c r="I22"/>
  <c r="I37"/>
  <c r="I28"/>
  <c r="I20"/>
  <c r="I24"/>
  <c r="G17"/>
  <c r="I26"/>
  <c r="I44"/>
  <c r="I40"/>
  <c r="I29"/>
  <c r="I21"/>
  <c r="I30"/>
  <c r="G33"/>
  <c r="I36"/>
  <c r="I27"/>
  <c r="I41"/>
  <c r="G19"/>
  <c r="E33"/>
  <c r="E19"/>
  <c r="I34"/>
  <c r="E17"/>
  <c r="I17" s="1"/>
  <c r="I33" l="1"/>
  <c r="G46"/>
  <c r="G47" s="1"/>
  <c r="E46"/>
  <c r="I19"/>
  <c r="I46" l="1"/>
  <c r="E47"/>
  <c r="I47" s="1"/>
  <c r="D47"/>
  <c r="H47" s="1"/>
  <c r="H46" l="1"/>
</calcChain>
</file>

<file path=xl/sharedStrings.xml><?xml version="1.0" encoding="utf-8"?>
<sst xmlns="http://schemas.openxmlformats.org/spreadsheetml/2006/main" count="73" uniqueCount="66">
  <si>
    <t>ОТЧЕТ ОБ ИСПОЛНЕНИИ СМЕТЫ  ДОХОДОВ И РАСХОДОВ</t>
  </si>
  <si>
    <t xml:space="preserve">        (наименование  профсоюзной организации)</t>
  </si>
  <si>
    <t>№</t>
  </si>
  <si>
    <t>Наименование статей</t>
  </si>
  <si>
    <t>Код</t>
  </si>
  <si>
    <t>По плану на год</t>
  </si>
  <si>
    <t>Фактически за год</t>
  </si>
  <si>
    <t>Отклонение от плана</t>
  </si>
  <si>
    <t>п/п</t>
  </si>
  <si>
    <t>строк</t>
  </si>
  <si>
    <t>(руб.)</t>
  </si>
  <si>
    <t>(%)</t>
  </si>
  <si>
    <t xml:space="preserve">     (руб.)</t>
  </si>
  <si>
    <t>Остаток средств на 1 января 20___ г.</t>
  </si>
  <si>
    <t>ДОХОДЫ</t>
  </si>
  <si>
    <t>1.</t>
  </si>
  <si>
    <t>Членские профсоюзные взносы</t>
  </si>
  <si>
    <t>2.</t>
  </si>
  <si>
    <t>3.</t>
  </si>
  <si>
    <t>Поступление по коллективным договорам (соглашениям) на проведение социально-культурных и других мероприятий</t>
  </si>
  <si>
    <t>4.</t>
  </si>
  <si>
    <t>Прочие поступления</t>
  </si>
  <si>
    <t>РАСХОДЫ</t>
  </si>
  <si>
    <t>Целевые мероприятия в том числе:</t>
  </si>
  <si>
    <t>1.1.  - информационно-пропагандистская работа</t>
  </si>
  <si>
    <r>
      <t>1.2.  - подготовка и обучение профсоюзных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кадров </t>
    </r>
  </si>
  <si>
    <t>1.3.  - работа с молодежью</t>
  </si>
  <si>
    <t>1.4.  - проведение  конференций, совещаний</t>
  </si>
  <si>
    <t>1.5.  - культурно-массовые мероприятия, в т. ч.:</t>
  </si>
  <si>
    <t xml:space="preserve">     1.5.1. - зарплата с начислениями культперсоналу</t>
  </si>
  <si>
    <t>1.6.  - физкульт.оздоровительные мероприятит в т.ч.</t>
  </si>
  <si>
    <t xml:space="preserve">    1.6.1. - зарплата с начислен. спортперсоналу</t>
  </si>
  <si>
    <t>1.7.   - проведение отдельных мероприятий</t>
  </si>
  <si>
    <t>Расходы на солидарные действия и помощь профорганизациям в критических ситуациях</t>
  </si>
  <si>
    <t>Материальная помощь членам профсоюза</t>
  </si>
  <si>
    <t>Премирование профактива</t>
  </si>
  <si>
    <t>5.</t>
  </si>
  <si>
    <t>Международная работа</t>
  </si>
  <si>
    <t>6.</t>
  </si>
  <si>
    <t>Содержание аппарата управления в том числе:</t>
  </si>
  <si>
    <t xml:space="preserve">     6.1. - зарплата с начислениями штатным профработникам</t>
  </si>
  <si>
    <t xml:space="preserve">     6.2. - выплаты, не связанные с оплатой труда</t>
  </si>
  <si>
    <t xml:space="preserve">     6.3. - служебные командировки и  деловые поездки</t>
  </si>
  <si>
    <t xml:space="preserve">     6.4. - содержание помещений, автотранспорта</t>
  </si>
  <si>
    <t xml:space="preserve">     6.5. - ремонт основных средств и иного имущества</t>
  </si>
  <si>
    <t xml:space="preserve">     6.6. - приобретение основных средств и материалов</t>
  </si>
  <si>
    <t xml:space="preserve">     6.7. - хозяйственные расходы</t>
  </si>
  <si>
    <t xml:space="preserve">     6.8. -  прочие  расходы</t>
  </si>
  <si>
    <t>7.</t>
  </si>
  <si>
    <t>8.</t>
  </si>
  <si>
    <t>Расходы по коллективным договорам на проведение социально-культурных мероприятий</t>
  </si>
  <si>
    <t>9.</t>
  </si>
  <si>
    <t xml:space="preserve">Перечисления вышестоящим профорганам </t>
  </si>
  <si>
    <t>10.</t>
  </si>
  <si>
    <t>Прочие</t>
  </si>
  <si>
    <t>Остаток средств на конец отчетного периода (010+060-170)</t>
  </si>
  <si>
    <t>__________________________________________________   за    20__  г.</t>
  </si>
  <si>
    <t>ПРОФСОЮЗА РАБОТНИКОВ АПК РФ</t>
  </si>
  <si>
    <t>Итого доходов                                            (сумма строк 20,30,40,50)</t>
  </si>
  <si>
    <t>Итого расходов (сумма строк 070, 080, 090, 100, 110 ,120,130,140,150,160)</t>
  </si>
  <si>
    <t xml:space="preserve">Форма утверждена постановлением </t>
  </si>
  <si>
    <t>Президиума Профсоюза работников АПК РФ</t>
  </si>
  <si>
    <t xml:space="preserve">Приложение № </t>
  </si>
  <si>
    <t xml:space="preserve">к постановлению   </t>
  </si>
  <si>
    <t xml:space="preserve">от      № </t>
  </si>
  <si>
    <t>от 16.12.2014 г. №17-16 (приложение №2)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</si>
</sst>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 indent="2"/>
    </xf>
    <xf numFmtId="0" fontId="1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zoomScale="145" zoomScaleNormal="145" workbookViewId="0">
      <selection activeCell="A4" sqref="A4:I4"/>
    </sheetView>
  </sheetViews>
  <sheetFormatPr defaultRowHeight="15"/>
  <cols>
    <col min="1" max="1" width="6.5703125" customWidth="1"/>
    <col min="2" max="2" width="38.7109375" customWidth="1"/>
    <col min="4" max="4" width="13.85546875" customWidth="1"/>
    <col min="5" max="5" width="9.7109375" customWidth="1"/>
    <col min="6" max="6" width="13.85546875" customWidth="1"/>
    <col min="7" max="7" width="9.140625" customWidth="1"/>
    <col min="8" max="8" width="11.5703125" customWidth="1"/>
  </cols>
  <sheetData>
    <row r="1" spans="1:9">
      <c r="A1" s="24" t="s">
        <v>60</v>
      </c>
      <c r="B1" s="17"/>
      <c r="C1" s="17"/>
      <c r="D1" s="17"/>
      <c r="E1" s="17"/>
      <c r="F1" s="17"/>
      <c r="G1" s="17" t="s">
        <v>62</v>
      </c>
      <c r="H1" s="17"/>
      <c r="I1" s="17"/>
    </row>
    <row r="2" spans="1:9">
      <c r="A2" s="24" t="s">
        <v>61</v>
      </c>
      <c r="B2" s="17"/>
      <c r="C2" s="17"/>
      <c r="D2" s="17"/>
      <c r="E2" s="17"/>
      <c r="F2" s="17"/>
      <c r="G2" s="17" t="s">
        <v>63</v>
      </c>
      <c r="H2" s="17"/>
      <c r="I2" s="17"/>
    </row>
    <row r="3" spans="1:9">
      <c r="A3" s="24" t="s">
        <v>65</v>
      </c>
      <c r="B3" s="17"/>
      <c r="C3" s="17"/>
      <c r="D3" s="17"/>
      <c r="E3" s="17"/>
      <c r="F3" s="17"/>
      <c r="G3" s="17" t="s">
        <v>64</v>
      </c>
      <c r="H3" s="17"/>
      <c r="I3" s="17"/>
    </row>
    <row r="4" spans="1:9" ht="15.75">
      <c r="A4" s="26" t="s">
        <v>0</v>
      </c>
      <c r="B4" s="26"/>
      <c r="C4" s="26"/>
      <c r="D4" s="26"/>
      <c r="E4" s="26"/>
      <c r="F4" s="26"/>
      <c r="G4" s="26"/>
      <c r="H4" s="26"/>
      <c r="I4" s="26"/>
    </row>
    <row r="5" spans="1:9" ht="15.75">
      <c r="A5" s="25" t="s">
        <v>56</v>
      </c>
      <c r="B5" s="25"/>
      <c r="C5" s="25"/>
      <c r="D5" s="25"/>
      <c r="E5" s="25"/>
      <c r="F5" s="25"/>
      <c r="G5" s="25"/>
      <c r="H5" s="25"/>
      <c r="I5" s="25"/>
    </row>
    <row r="6" spans="1:9">
      <c r="A6" s="27" t="s">
        <v>1</v>
      </c>
      <c r="B6" s="27"/>
      <c r="C6" s="27"/>
      <c r="D6" s="27"/>
      <c r="E6" s="27"/>
      <c r="F6" s="27"/>
      <c r="G6" s="27"/>
      <c r="H6" s="27"/>
      <c r="I6" s="27"/>
    </row>
    <row r="7" spans="1:9" ht="15.75">
      <c r="A7" s="26" t="s">
        <v>57</v>
      </c>
      <c r="B7" s="26"/>
      <c r="C7" s="26"/>
      <c r="D7" s="26"/>
      <c r="E7" s="26"/>
      <c r="F7" s="26"/>
      <c r="G7" s="26"/>
      <c r="H7" s="26"/>
      <c r="I7" s="26"/>
    </row>
    <row r="8" spans="1:9">
      <c r="A8" s="28"/>
      <c r="B8" s="28"/>
      <c r="C8" s="28"/>
      <c r="D8" s="28"/>
      <c r="E8" s="28"/>
      <c r="F8" s="28"/>
      <c r="G8" s="28"/>
      <c r="H8" s="28"/>
      <c r="I8" s="28"/>
    </row>
    <row r="9" spans="1:9" ht="15.75">
      <c r="A9" s="1" t="s">
        <v>2</v>
      </c>
      <c r="B9" s="29" t="s">
        <v>3</v>
      </c>
      <c r="C9" s="19" t="s">
        <v>4</v>
      </c>
      <c r="D9" s="31" t="s">
        <v>5</v>
      </c>
      <c r="E9" s="32"/>
      <c r="F9" s="31" t="s">
        <v>6</v>
      </c>
      <c r="G9" s="32"/>
      <c r="H9" s="33" t="s">
        <v>7</v>
      </c>
      <c r="I9" s="34"/>
    </row>
    <row r="10" spans="1:9" ht="15.75">
      <c r="A10" s="2" t="s">
        <v>8</v>
      </c>
      <c r="B10" s="30"/>
      <c r="C10" s="3" t="s">
        <v>9</v>
      </c>
      <c r="D10" s="3" t="s">
        <v>10</v>
      </c>
      <c r="E10" s="3" t="s">
        <v>11</v>
      </c>
      <c r="F10" s="20" t="s">
        <v>12</v>
      </c>
      <c r="G10" s="3" t="s">
        <v>11</v>
      </c>
      <c r="H10" s="21" t="s">
        <v>10</v>
      </c>
      <c r="I10" s="21" t="s">
        <v>11</v>
      </c>
    </row>
    <row r="11" spans="1:9" ht="15.75">
      <c r="A11" s="3"/>
      <c r="B11" s="13" t="s">
        <v>13</v>
      </c>
      <c r="C11" s="12">
        <v>10</v>
      </c>
      <c r="D11" s="22"/>
      <c r="E11" s="23"/>
      <c r="F11" s="22"/>
      <c r="G11" s="23"/>
      <c r="H11" s="22">
        <f>SUM(F11-D11)</f>
        <v>0</v>
      </c>
      <c r="I11" s="22">
        <f>SUM(G11-E11)</f>
        <v>0</v>
      </c>
    </row>
    <row r="12" spans="1:9" ht="15.75">
      <c r="A12" s="7"/>
      <c r="B12" s="8" t="s">
        <v>14</v>
      </c>
      <c r="C12" s="9"/>
      <c r="D12" s="10"/>
      <c r="E12" s="11"/>
      <c r="F12" s="10"/>
      <c r="G12" s="11"/>
      <c r="H12" s="5"/>
      <c r="I12" s="5"/>
    </row>
    <row r="13" spans="1:9" ht="15.75">
      <c r="A13" s="12" t="s">
        <v>15</v>
      </c>
      <c r="B13" s="13" t="s">
        <v>16</v>
      </c>
      <c r="C13" s="4">
        <v>20</v>
      </c>
      <c r="D13" s="5"/>
      <c r="E13" s="6" t="e">
        <f>SUM(D13/D17*100)</f>
        <v>#DIV/0!</v>
      </c>
      <c r="F13" s="5"/>
      <c r="G13" s="6" t="e">
        <f>SUM(F13/F17*100)</f>
        <v>#DIV/0!</v>
      </c>
      <c r="H13" s="5">
        <f t="shared" ref="H13:I47" si="0">SUM(F13-D13)</f>
        <v>0</v>
      </c>
      <c r="I13" s="6" t="e">
        <f t="shared" si="0"/>
        <v>#DIV/0!</v>
      </c>
    </row>
    <row r="14" spans="1:9" ht="15.75">
      <c r="A14" s="12" t="s">
        <v>17</v>
      </c>
      <c r="B14" s="13"/>
      <c r="C14" s="4">
        <v>30</v>
      </c>
      <c r="D14" s="5"/>
      <c r="E14" s="6" t="e">
        <f>SUM(D14/D17*100)</f>
        <v>#DIV/0!</v>
      </c>
      <c r="F14" s="5"/>
      <c r="G14" s="6" t="e">
        <f>SUM(F14/F17*100)</f>
        <v>#DIV/0!</v>
      </c>
      <c r="H14" s="5">
        <f t="shared" si="0"/>
        <v>0</v>
      </c>
      <c r="I14" s="5" t="e">
        <f t="shared" si="0"/>
        <v>#DIV/0!</v>
      </c>
    </row>
    <row r="15" spans="1:9" ht="63">
      <c r="A15" s="12" t="s">
        <v>18</v>
      </c>
      <c r="B15" s="13" t="s">
        <v>19</v>
      </c>
      <c r="C15" s="4">
        <v>40</v>
      </c>
      <c r="D15" s="5"/>
      <c r="E15" s="6" t="e">
        <f>SUM(D15/D17*100)</f>
        <v>#DIV/0!</v>
      </c>
      <c r="F15" s="5"/>
      <c r="G15" s="6" t="e">
        <f>SUM(F15/F17*100)</f>
        <v>#DIV/0!</v>
      </c>
      <c r="H15" s="5">
        <f t="shared" si="0"/>
        <v>0</v>
      </c>
      <c r="I15" s="5" t="e">
        <f t="shared" si="0"/>
        <v>#DIV/0!</v>
      </c>
    </row>
    <row r="16" spans="1:9" ht="15.75">
      <c r="A16" s="12" t="s">
        <v>20</v>
      </c>
      <c r="B16" s="13" t="s">
        <v>21</v>
      </c>
      <c r="C16" s="4">
        <v>50</v>
      </c>
      <c r="D16" s="5"/>
      <c r="E16" s="6" t="e">
        <f>SUM(D16/D17*100)</f>
        <v>#DIV/0!</v>
      </c>
      <c r="F16" s="5"/>
      <c r="G16" s="6" t="e">
        <f>SUM(F16/F17*100)</f>
        <v>#DIV/0!</v>
      </c>
      <c r="H16" s="5">
        <f t="shared" si="0"/>
        <v>0</v>
      </c>
      <c r="I16" s="6" t="e">
        <f t="shared" si="0"/>
        <v>#DIV/0!</v>
      </c>
    </row>
    <row r="17" spans="1:9" ht="32.25" customHeight="1">
      <c r="A17" s="12"/>
      <c r="B17" s="13" t="s">
        <v>58</v>
      </c>
      <c r="C17" s="4">
        <v>60</v>
      </c>
      <c r="D17" s="5">
        <f>SUM(D13:D16)</f>
        <v>0</v>
      </c>
      <c r="E17" s="6" t="e">
        <f>SUM(E13:E16)</f>
        <v>#DIV/0!</v>
      </c>
      <c r="F17" s="5">
        <f>SUM(F13:F16)</f>
        <v>0</v>
      </c>
      <c r="G17" s="6" t="e">
        <f>SUM(G13:G16)</f>
        <v>#DIV/0!</v>
      </c>
      <c r="H17" s="5">
        <f t="shared" si="0"/>
        <v>0</v>
      </c>
      <c r="I17" s="18" t="e">
        <f t="shared" si="0"/>
        <v>#DIV/0!</v>
      </c>
    </row>
    <row r="18" spans="1:9" ht="15.75">
      <c r="A18" s="7"/>
      <c r="B18" s="8" t="s">
        <v>22</v>
      </c>
      <c r="C18" s="9"/>
      <c r="D18" s="10"/>
      <c r="E18" s="11"/>
      <c r="F18" s="10"/>
      <c r="G18" s="11"/>
      <c r="H18" s="5">
        <f t="shared" si="0"/>
        <v>0</v>
      </c>
      <c r="I18" s="18">
        <f t="shared" si="0"/>
        <v>0</v>
      </c>
    </row>
    <row r="19" spans="1:9" ht="15.75">
      <c r="A19" s="12" t="s">
        <v>15</v>
      </c>
      <c r="B19" s="13" t="s">
        <v>23</v>
      </c>
      <c r="C19" s="4">
        <v>70</v>
      </c>
      <c r="D19" s="5">
        <f>SUM(D20+D21+D22+D23+D24+D26+D28)</f>
        <v>0</v>
      </c>
      <c r="E19" s="6" t="e">
        <f>SUM(E20+E21+E22+E23+E24+E26+E28)</f>
        <v>#DIV/0!</v>
      </c>
      <c r="F19" s="5">
        <f>SUM(F20+F21+F22+F23+F24+F26+F28)</f>
        <v>0</v>
      </c>
      <c r="G19" s="6" t="e">
        <f>SUM(G20+G21+G22+G23+G24+G26+G28)</f>
        <v>#DIV/0!</v>
      </c>
      <c r="H19" s="5">
        <f t="shared" si="0"/>
        <v>0</v>
      </c>
      <c r="I19" s="18" t="e">
        <f t="shared" si="0"/>
        <v>#DIV/0!</v>
      </c>
    </row>
    <row r="20" spans="1:9" ht="31.5">
      <c r="A20" s="12"/>
      <c r="B20" s="14" t="s">
        <v>24</v>
      </c>
      <c r="C20" s="4">
        <v>71</v>
      </c>
      <c r="D20" s="5"/>
      <c r="E20" s="6" t="e">
        <f>SUM(D20/D17*100)</f>
        <v>#DIV/0!</v>
      </c>
      <c r="F20" s="5"/>
      <c r="G20" s="6" t="e">
        <f>SUM(F20/F17*100)</f>
        <v>#DIV/0!</v>
      </c>
      <c r="H20" s="5">
        <f t="shared" si="0"/>
        <v>0</v>
      </c>
      <c r="I20" s="18" t="e">
        <f t="shared" si="0"/>
        <v>#DIV/0!</v>
      </c>
    </row>
    <row r="21" spans="1:9" ht="31.5">
      <c r="A21" s="12"/>
      <c r="B21" s="14" t="s">
        <v>25</v>
      </c>
      <c r="C21" s="4">
        <v>72</v>
      </c>
      <c r="D21" s="5"/>
      <c r="E21" s="6" t="e">
        <f>SUM(D21/D17*100)</f>
        <v>#DIV/0!</v>
      </c>
      <c r="F21" s="5"/>
      <c r="G21" s="6" t="e">
        <f>SUM(F21/F17*100)</f>
        <v>#DIV/0!</v>
      </c>
      <c r="H21" s="5">
        <f t="shared" si="0"/>
        <v>0</v>
      </c>
      <c r="I21" s="18" t="e">
        <f t="shared" si="0"/>
        <v>#DIV/0!</v>
      </c>
    </row>
    <row r="22" spans="1:9" ht="15.75">
      <c r="A22" s="12"/>
      <c r="B22" s="14" t="s">
        <v>26</v>
      </c>
      <c r="C22" s="4">
        <v>73</v>
      </c>
      <c r="D22" s="5"/>
      <c r="E22" s="6" t="e">
        <f>SUM(D22/D17*100)</f>
        <v>#DIV/0!</v>
      </c>
      <c r="F22" s="5"/>
      <c r="G22" s="6" t="e">
        <f>SUM(F22/F17*100)</f>
        <v>#DIV/0!</v>
      </c>
      <c r="H22" s="5">
        <f t="shared" si="0"/>
        <v>0</v>
      </c>
      <c r="I22" s="18" t="e">
        <f t="shared" si="0"/>
        <v>#DIV/0!</v>
      </c>
    </row>
    <row r="23" spans="1:9" ht="31.5">
      <c r="A23" s="12"/>
      <c r="B23" s="14" t="s">
        <v>27</v>
      </c>
      <c r="C23" s="4">
        <v>74</v>
      </c>
      <c r="D23" s="5"/>
      <c r="E23" s="6" t="e">
        <f>SUM(D23/D17*100)</f>
        <v>#DIV/0!</v>
      </c>
      <c r="F23" s="5"/>
      <c r="G23" s="6" t="e">
        <f>SUM(F23/F17*100)</f>
        <v>#DIV/0!</v>
      </c>
      <c r="H23" s="5">
        <f t="shared" si="0"/>
        <v>0</v>
      </c>
      <c r="I23" s="18" t="e">
        <f t="shared" si="0"/>
        <v>#DIV/0!</v>
      </c>
    </row>
    <row r="24" spans="1:9" ht="31.5">
      <c r="A24" s="12"/>
      <c r="B24" s="14" t="s">
        <v>28</v>
      </c>
      <c r="C24" s="4">
        <v>75</v>
      </c>
      <c r="D24" s="5"/>
      <c r="E24" s="6" t="e">
        <f>SUM(D24/D17*100)</f>
        <v>#DIV/0!</v>
      </c>
      <c r="F24" s="5"/>
      <c r="G24" s="6" t="e">
        <f>SUM(F24/F17*100)</f>
        <v>#DIV/0!</v>
      </c>
      <c r="H24" s="5">
        <f t="shared" si="0"/>
        <v>0</v>
      </c>
      <c r="I24" s="18" t="e">
        <f t="shared" si="0"/>
        <v>#DIV/0!</v>
      </c>
    </row>
    <row r="25" spans="1:9" ht="31.5">
      <c r="A25" s="12"/>
      <c r="B25" s="13" t="s">
        <v>29</v>
      </c>
      <c r="C25" s="4"/>
      <c r="D25" s="5"/>
      <c r="E25" s="6" t="e">
        <f>SUM(D25/D17*100)</f>
        <v>#DIV/0!</v>
      </c>
      <c r="F25" s="5"/>
      <c r="G25" s="6" t="e">
        <f>SUM(F25/F17*100)</f>
        <v>#DIV/0!</v>
      </c>
      <c r="H25" s="5">
        <f t="shared" si="0"/>
        <v>0</v>
      </c>
      <c r="I25" s="18" t="e">
        <f t="shared" si="0"/>
        <v>#DIV/0!</v>
      </c>
    </row>
    <row r="26" spans="1:9" ht="31.5">
      <c r="A26" s="12"/>
      <c r="B26" s="14" t="s">
        <v>30</v>
      </c>
      <c r="C26" s="4">
        <v>76</v>
      </c>
      <c r="D26" s="5"/>
      <c r="E26" s="6" t="e">
        <f>SUM(D26/D17*100)</f>
        <v>#DIV/0!</v>
      </c>
      <c r="F26" s="5"/>
      <c r="G26" s="6" t="e">
        <f>SUM(F26/F17*100)</f>
        <v>#DIV/0!</v>
      </c>
      <c r="H26" s="5">
        <f t="shared" si="0"/>
        <v>0</v>
      </c>
      <c r="I26" s="18" t="e">
        <f t="shared" si="0"/>
        <v>#DIV/0!</v>
      </c>
    </row>
    <row r="27" spans="1:9" ht="31.5">
      <c r="A27" s="12"/>
      <c r="B27" s="13" t="s">
        <v>31</v>
      </c>
      <c r="C27" s="4"/>
      <c r="D27" s="5"/>
      <c r="E27" s="6" t="e">
        <f>SUM(D27/D17*100)</f>
        <v>#DIV/0!</v>
      </c>
      <c r="F27" s="5"/>
      <c r="G27" s="6" t="e">
        <f>SUM(F27/F17*100)</f>
        <v>#DIV/0!</v>
      </c>
      <c r="H27" s="5">
        <f t="shared" si="0"/>
        <v>0</v>
      </c>
      <c r="I27" s="18" t="e">
        <f t="shared" si="0"/>
        <v>#DIV/0!</v>
      </c>
    </row>
    <row r="28" spans="1:9" ht="31.5">
      <c r="A28" s="12"/>
      <c r="B28" s="14" t="s">
        <v>32</v>
      </c>
      <c r="C28" s="4">
        <v>77</v>
      </c>
      <c r="D28" s="5"/>
      <c r="E28" s="6" t="e">
        <f>SUM(D28/D17*100)</f>
        <v>#DIV/0!</v>
      </c>
      <c r="F28" s="5"/>
      <c r="G28" s="6" t="e">
        <f>SUM(F28/F17*100)</f>
        <v>#DIV/0!</v>
      </c>
      <c r="H28" s="5">
        <f t="shared" si="0"/>
        <v>0</v>
      </c>
      <c r="I28" s="18" t="e">
        <f t="shared" si="0"/>
        <v>#DIV/0!</v>
      </c>
    </row>
    <row r="29" spans="1:9" ht="47.25">
      <c r="A29" s="12" t="s">
        <v>17</v>
      </c>
      <c r="B29" s="13" t="s">
        <v>33</v>
      </c>
      <c r="C29" s="4">
        <v>80</v>
      </c>
      <c r="D29" s="5"/>
      <c r="E29" s="6" t="e">
        <f>SUM(D29/D17*100)</f>
        <v>#DIV/0!</v>
      </c>
      <c r="F29" s="5"/>
      <c r="G29" s="6" t="e">
        <f>SUM(F29/F17*100)</f>
        <v>#DIV/0!</v>
      </c>
      <c r="H29" s="5">
        <f t="shared" si="0"/>
        <v>0</v>
      </c>
      <c r="I29" s="18" t="e">
        <f t="shared" si="0"/>
        <v>#DIV/0!</v>
      </c>
    </row>
    <row r="30" spans="1:9" ht="31.5">
      <c r="A30" s="12" t="s">
        <v>18</v>
      </c>
      <c r="B30" s="13" t="s">
        <v>34</v>
      </c>
      <c r="C30" s="4">
        <v>90</v>
      </c>
      <c r="D30" s="5"/>
      <c r="E30" s="6" t="e">
        <f>SUM(D30/D17*100)</f>
        <v>#DIV/0!</v>
      </c>
      <c r="F30" s="5"/>
      <c r="G30" s="6" t="e">
        <f>SUM(F30/F17*100)</f>
        <v>#DIV/0!</v>
      </c>
      <c r="H30" s="5">
        <f t="shared" si="0"/>
        <v>0</v>
      </c>
      <c r="I30" s="18" t="e">
        <f t="shared" si="0"/>
        <v>#DIV/0!</v>
      </c>
    </row>
    <row r="31" spans="1:9" ht="15.75">
      <c r="A31" s="12" t="s">
        <v>20</v>
      </c>
      <c r="B31" s="13" t="s">
        <v>35</v>
      </c>
      <c r="C31" s="4">
        <v>100</v>
      </c>
      <c r="D31" s="5"/>
      <c r="E31" s="6" t="e">
        <f>SUM(D31/D17*100)</f>
        <v>#DIV/0!</v>
      </c>
      <c r="F31" s="5"/>
      <c r="G31" s="6" t="e">
        <f>SUM(F31/F17*100)</f>
        <v>#DIV/0!</v>
      </c>
      <c r="H31" s="5">
        <f t="shared" si="0"/>
        <v>0</v>
      </c>
      <c r="I31" s="18" t="e">
        <f t="shared" si="0"/>
        <v>#DIV/0!</v>
      </c>
    </row>
    <row r="32" spans="1:9" ht="15.75">
      <c r="A32" s="12" t="s">
        <v>36</v>
      </c>
      <c r="B32" s="13" t="s">
        <v>37</v>
      </c>
      <c r="C32" s="4">
        <v>110</v>
      </c>
      <c r="D32" s="5"/>
      <c r="E32" s="6" t="e">
        <f>SUM(D32/D17*100)</f>
        <v>#DIV/0!</v>
      </c>
      <c r="F32" s="5"/>
      <c r="G32" s="6" t="e">
        <f>SUM(F32/F17*100)</f>
        <v>#DIV/0!</v>
      </c>
      <c r="H32" s="5">
        <f t="shared" si="0"/>
        <v>0</v>
      </c>
      <c r="I32" s="18" t="e">
        <f t="shared" si="0"/>
        <v>#DIV/0!</v>
      </c>
    </row>
    <row r="33" spans="1:9" ht="31.5">
      <c r="A33" s="12" t="s">
        <v>38</v>
      </c>
      <c r="B33" s="13" t="s">
        <v>39</v>
      </c>
      <c r="C33" s="4">
        <v>120</v>
      </c>
      <c r="D33" s="5">
        <f>SUM(D34:D41)</f>
        <v>0</v>
      </c>
      <c r="E33" s="6" t="e">
        <f>SUM(E34:E41)</f>
        <v>#DIV/0!</v>
      </c>
      <c r="F33" s="5">
        <f>SUM(F34:F41)</f>
        <v>0</v>
      </c>
      <c r="G33" s="6" t="e">
        <f>SUM(G34:G41)</f>
        <v>#DIV/0!</v>
      </c>
      <c r="H33" s="5">
        <f>SUM(H34:H41)</f>
        <v>0</v>
      </c>
      <c r="I33" s="18" t="e">
        <f t="shared" si="0"/>
        <v>#DIV/0!</v>
      </c>
    </row>
    <row r="34" spans="1:9" ht="31.5">
      <c r="A34" s="12"/>
      <c r="B34" s="13" t="s">
        <v>40</v>
      </c>
      <c r="C34" s="4">
        <v>121</v>
      </c>
      <c r="D34" s="5"/>
      <c r="E34" s="6" t="e">
        <f>SUM(D34/D17*100)</f>
        <v>#DIV/0!</v>
      </c>
      <c r="F34" s="5"/>
      <c r="G34" s="6" t="e">
        <f>SUM(F34/F17*100)</f>
        <v>#DIV/0!</v>
      </c>
      <c r="H34" s="5">
        <f t="shared" si="0"/>
        <v>0</v>
      </c>
      <c r="I34" s="18" t="e">
        <f t="shared" si="0"/>
        <v>#DIV/0!</v>
      </c>
    </row>
    <row r="35" spans="1:9" ht="31.5">
      <c r="A35" s="15"/>
      <c r="B35" s="13" t="s">
        <v>41</v>
      </c>
      <c r="C35" s="4">
        <v>122</v>
      </c>
      <c r="D35" s="5"/>
      <c r="E35" s="6" t="e">
        <f>SUM(D35/D17*100)</f>
        <v>#DIV/0!</v>
      </c>
      <c r="F35" s="5"/>
      <c r="G35" s="6" t="e">
        <f>SUM(F35/F17*100)</f>
        <v>#DIV/0!</v>
      </c>
      <c r="H35" s="5">
        <f t="shared" si="0"/>
        <v>0</v>
      </c>
      <c r="I35" s="18" t="e">
        <f t="shared" si="0"/>
        <v>#DIV/0!</v>
      </c>
    </row>
    <row r="36" spans="1:9" ht="31.5">
      <c r="A36" s="15"/>
      <c r="B36" s="13" t="s">
        <v>42</v>
      </c>
      <c r="C36" s="4">
        <v>123</v>
      </c>
      <c r="D36" s="5"/>
      <c r="E36" s="6" t="e">
        <f>SUM(D36/D17*100)</f>
        <v>#DIV/0!</v>
      </c>
      <c r="F36" s="5"/>
      <c r="G36" s="6" t="e">
        <f>SUM(F36/F17*100)</f>
        <v>#DIV/0!</v>
      </c>
      <c r="H36" s="5">
        <f t="shared" si="0"/>
        <v>0</v>
      </c>
      <c r="I36" s="18" t="e">
        <f t="shared" si="0"/>
        <v>#DIV/0!</v>
      </c>
    </row>
    <row r="37" spans="1:9" ht="31.5">
      <c r="A37" s="12"/>
      <c r="B37" s="13" t="s">
        <v>43</v>
      </c>
      <c r="C37" s="4">
        <v>124</v>
      </c>
      <c r="D37" s="5"/>
      <c r="E37" s="6" t="e">
        <f>SUM(D37/D17*100)</f>
        <v>#DIV/0!</v>
      </c>
      <c r="F37" s="5"/>
      <c r="G37" s="6" t="e">
        <f>SUM(F37/F17*100)</f>
        <v>#DIV/0!</v>
      </c>
      <c r="H37" s="5">
        <f t="shared" si="0"/>
        <v>0</v>
      </c>
      <c r="I37" s="18" t="e">
        <f t="shared" si="0"/>
        <v>#DIV/0!</v>
      </c>
    </row>
    <row r="38" spans="1:9" ht="31.5">
      <c r="A38" s="12"/>
      <c r="B38" s="13" t="s">
        <v>44</v>
      </c>
      <c r="C38" s="4">
        <v>125</v>
      </c>
      <c r="D38" s="5"/>
      <c r="E38" s="6" t="e">
        <f>SUM(D38/D17*100)</f>
        <v>#DIV/0!</v>
      </c>
      <c r="F38" s="5"/>
      <c r="G38" s="6" t="e">
        <f>SUM(F38/F17*100)</f>
        <v>#DIV/0!</v>
      </c>
      <c r="H38" s="5">
        <f t="shared" si="0"/>
        <v>0</v>
      </c>
      <c r="I38" s="18" t="e">
        <f t="shared" si="0"/>
        <v>#DIV/0!</v>
      </c>
    </row>
    <row r="39" spans="1:9" ht="31.5">
      <c r="A39" s="12"/>
      <c r="B39" s="13" t="s">
        <v>45</v>
      </c>
      <c r="C39" s="4">
        <v>126</v>
      </c>
      <c r="D39" s="5"/>
      <c r="E39" s="6" t="e">
        <f>SUM(D39/D17*100)</f>
        <v>#DIV/0!</v>
      </c>
      <c r="F39" s="5"/>
      <c r="G39" s="6" t="e">
        <f>SUM(F39/F17*100)</f>
        <v>#DIV/0!</v>
      </c>
      <c r="H39" s="5">
        <f t="shared" si="0"/>
        <v>0</v>
      </c>
      <c r="I39" s="18" t="e">
        <f t="shared" si="0"/>
        <v>#DIV/0!</v>
      </c>
    </row>
    <row r="40" spans="1:9" ht="15.75">
      <c r="A40" s="12"/>
      <c r="B40" s="13" t="s">
        <v>46</v>
      </c>
      <c r="C40" s="4">
        <v>127</v>
      </c>
      <c r="D40" s="5"/>
      <c r="E40" s="6" t="e">
        <f>SUM(D40/D17*100)</f>
        <v>#DIV/0!</v>
      </c>
      <c r="F40" s="5"/>
      <c r="G40" s="6" t="e">
        <f>SUM(F40/F17*100)</f>
        <v>#DIV/0!</v>
      </c>
      <c r="H40" s="5">
        <f t="shared" si="0"/>
        <v>0</v>
      </c>
      <c r="I40" s="18" t="e">
        <f t="shared" si="0"/>
        <v>#DIV/0!</v>
      </c>
    </row>
    <row r="41" spans="1:9" ht="15.75">
      <c r="A41" s="12"/>
      <c r="B41" s="13" t="s">
        <v>47</v>
      </c>
      <c r="C41" s="4">
        <v>128</v>
      </c>
      <c r="D41" s="5"/>
      <c r="E41" s="6" t="e">
        <f>SUM(D41/D17*100)</f>
        <v>#DIV/0!</v>
      </c>
      <c r="F41" s="5"/>
      <c r="G41" s="6" t="e">
        <f>SUM(F41/F17*100)</f>
        <v>#DIV/0!</v>
      </c>
      <c r="H41" s="5">
        <f t="shared" si="0"/>
        <v>0</v>
      </c>
      <c r="I41" s="18" t="e">
        <f t="shared" si="0"/>
        <v>#DIV/0!</v>
      </c>
    </row>
    <row r="42" spans="1:9" ht="15.75">
      <c r="A42" s="12" t="s">
        <v>48</v>
      </c>
      <c r="B42" s="13"/>
      <c r="C42" s="4">
        <v>130</v>
      </c>
      <c r="D42" s="5"/>
      <c r="E42" s="6" t="e">
        <f>SUM(D42/D17*100)</f>
        <v>#DIV/0!</v>
      </c>
      <c r="F42" s="5"/>
      <c r="G42" s="6" t="e">
        <f>SUM(F42/F17*100)</f>
        <v>#DIV/0!</v>
      </c>
      <c r="H42" s="5">
        <f t="shared" si="0"/>
        <v>0</v>
      </c>
      <c r="I42" s="18" t="e">
        <f t="shared" si="0"/>
        <v>#DIV/0!</v>
      </c>
    </row>
    <row r="43" spans="1:9" ht="47.25">
      <c r="A43" s="12" t="s">
        <v>49</v>
      </c>
      <c r="B43" s="16" t="s">
        <v>50</v>
      </c>
      <c r="C43" s="4">
        <v>140</v>
      </c>
      <c r="D43" s="5"/>
      <c r="E43" s="6" t="e">
        <f>SUM(D43/D17*100)</f>
        <v>#DIV/0!</v>
      </c>
      <c r="F43" s="5"/>
      <c r="G43" s="6" t="e">
        <f>SUM(F43/F17*100)</f>
        <v>#DIV/0!</v>
      </c>
      <c r="H43" s="5">
        <f t="shared" si="0"/>
        <v>0</v>
      </c>
      <c r="I43" s="18" t="e">
        <f t="shared" si="0"/>
        <v>#DIV/0!</v>
      </c>
    </row>
    <row r="44" spans="1:9" ht="31.5">
      <c r="A44" s="12" t="s">
        <v>51</v>
      </c>
      <c r="B44" s="13" t="s">
        <v>52</v>
      </c>
      <c r="C44" s="4">
        <v>150</v>
      </c>
      <c r="D44" s="5"/>
      <c r="E44" s="6" t="e">
        <f>SUM(D44/D17*100)</f>
        <v>#DIV/0!</v>
      </c>
      <c r="F44" s="5"/>
      <c r="G44" s="6" t="e">
        <f>SUM(F44/F17*100)</f>
        <v>#DIV/0!</v>
      </c>
      <c r="H44" s="5">
        <f t="shared" si="0"/>
        <v>0</v>
      </c>
      <c r="I44" s="18" t="e">
        <f t="shared" si="0"/>
        <v>#DIV/0!</v>
      </c>
    </row>
    <row r="45" spans="1:9" ht="15.75">
      <c r="A45" s="12" t="s">
        <v>53</v>
      </c>
      <c r="B45" s="13" t="s">
        <v>54</v>
      </c>
      <c r="C45" s="4">
        <v>160</v>
      </c>
      <c r="D45" s="5"/>
      <c r="E45" s="6" t="e">
        <f>SUM(D45/D17*100)</f>
        <v>#DIV/0!</v>
      </c>
      <c r="F45" s="5"/>
      <c r="G45" s="6" t="e">
        <f>SUM(F45/F17*100)</f>
        <v>#DIV/0!</v>
      </c>
      <c r="H45" s="5">
        <f t="shared" si="0"/>
        <v>0</v>
      </c>
      <c r="I45" s="18" t="e">
        <f t="shared" si="0"/>
        <v>#DIV/0!</v>
      </c>
    </row>
    <row r="46" spans="1:9" ht="47.25">
      <c r="A46" s="12"/>
      <c r="B46" s="13" t="s">
        <v>59</v>
      </c>
      <c r="C46" s="4">
        <v>170</v>
      </c>
      <c r="D46" s="5">
        <f>SUM(D19+D29+D30+D31+D32+D33+D42+D43+D44+D45)</f>
        <v>0</v>
      </c>
      <c r="E46" s="6" t="e">
        <f>SUM(E19+E29+E30+E31+E32+E33+E42+E43+E44+E45)</f>
        <v>#DIV/0!</v>
      </c>
      <c r="F46" s="5">
        <f>SUM(F19+F29+F30+F31+F32+F33+F42+F43+F44+F45)</f>
        <v>0</v>
      </c>
      <c r="G46" s="6" t="e">
        <f>SUM(G19+G29+G30+G31+G32+G33+G42+G43+G44+G45)</f>
        <v>#DIV/0!</v>
      </c>
      <c r="H46" s="5">
        <f t="shared" si="0"/>
        <v>0</v>
      </c>
      <c r="I46" s="18" t="e">
        <f t="shared" si="0"/>
        <v>#DIV/0!</v>
      </c>
    </row>
    <row r="47" spans="1:9" ht="31.5">
      <c r="A47" s="12"/>
      <c r="B47" s="13" t="s">
        <v>55</v>
      </c>
      <c r="C47" s="4">
        <v>180</v>
      </c>
      <c r="D47" s="5">
        <f>SUM(D11+D17-D46)</f>
        <v>0</v>
      </c>
      <c r="E47" s="6" t="e">
        <f>SUM(E11+E17-E46)</f>
        <v>#DIV/0!</v>
      </c>
      <c r="F47" s="5">
        <f>SUM(F11+F17-F46)</f>
        <v>0</v>
      </c>
      <c r="G47" s="6" t="e">
        <f>SUM(G11+G17-G46)</f>
        <v>#DIV/0!</v>
      </c>
      <c r="H47" s="5">
        <f t="shared" si="0"/>
        <v>0</v>
      </c>
      <c r="I47" s="18" t="e">
        <f t="shared" si="0"/>
        <v>#DIV/0!</v>
      </c>
    </row>
  </sheetData>
  <mergeCells count="9">
    <mergeCell ref="A5:I5"/>
    <mergeCell ref="A4:I4"/>
    <mergeCell ref="A6:I6"/>
    <mergeCell ref="A8:I8"/>
    <mergeCell ref="B9:B10"/>
    <mergeCell ref="D9:E9"/>
    <mergeCell ref="F9:G9"/>
    <mergeCell ref="H9:I9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2018-01-25T13:00:03Z</dcterms:modified>
</cp:coreProperties>
</file>