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FA108EBC-567A-4CAB-BE11-1B83018A3157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Лист1!$9:$10</definedName>
  </definedNames>
  <calcPr calcId="181029"/>
</workbook>
</file>

<file path=xl/calcChain.xml><?xml version="1.0" encoding="utf-8"?>
<calcChain xmlns="http://schemas.openxmlformats.org/spreadsheetml/2006/main">
  <c r="F20" i="1" l="1"/>
  <c r="F34" i="1"/>
  <c r="F18" i="1" l="1"/>
  <c r="H21" i="1" s="1"/>
  <c r="H29" i="1" l="1"/>
  <c r="H46" i="1"/>
  <c r="H33" i="1"/>
  <c r="H16" i="1"/>
  <c r="H42" i="1"/>
  <c r="H25" i="1"/>
  <c r="H22" i="1"/>
  <c r="H38" i="1"/>
  <c r="H23" i="1"/>
  <c r="H27" i="1"/>
  <c r="H31" i="1"/>
  <c r="H36" i="1"/>
  <c r="H40" i="1"/>
  <c r="H44" i="1"/>
  <c r="H14" i="1"/>
  <c r="F47" i="1"/>
  <c r="F48" i="1" s="1"/>
  <c r="H24" i="1"/>
  <c r="H28" i="1"/>
  <c r="H32" i="1"/>
  <c r="H37" i="1"/>
  <c r="H41" i="1"/>
  <c r="H45" i="1"/>
  <c r="H15" i="1"/>
  <c r="H26" i="1"/>
  <c r="H30" i="1"/>
  <c r="H35" i="1"/>
  <c r="H39" i="1"/>
  <c r="H43" i="1"/>
  <c r="H17" i="1"/>
  <c r="H20" i="1" l="1"/>
  <c r="H34" i="1"/>
  <c r="H18" i="1"/>
  <c r="H47" i="1" l="1"/>
  <c r="H48" i="1" s="1"/>
</calcChain>
</file>

<file path=xl/sharedStrings.xml><?xml version="1.0" encoding="utf-8"?>
<sst xmlns="http://schemas.openxmlformats.org/spreadsheetml/2006/main" count="51" uniqueCount="51">
  <si>
    <t xml:space="preserve">        (наименование  профсоюзной организации)</t>
  </si>
  <si>
    <t>№</t>
  </si>
  <si>
    <t>Наименование статей</t>
  </si>
  <si>
    <t>Код</t>
  </si>
  <si>
    <t>п/п</t>
  </si>
  <si>
    <t>строк</t>
  </si>
  <si>
    <t>(руб.)</t>
  </si>
  <si>
    <t>Остаток средств на 1 января 20___ г.</t>
  </si>
  <si>
    <t>ДОХОДЫ</t>
  </si>
  <si>
    <t>Членские профсоюзные взносы</t>
  </si>
  <si>
    <t>Поступление по коллективным договорам (соглашениям) на проведение социально-культурных и других мероприятий</t>
  </si>
  <si>
    <t>Прочие поступления</t>
  </si>
  <si>
    <t>Итого доходов (сумма строк 020-050)</t>
  </si>
  <si>
    <t>РАСХОДЫ</t>
  </si>
  <si>
    <t>Целевые мероприятия в том числе:</t>
  </si>
  <si>
    <t>Материальная помощь членам профсоюза</t>
  </si>
  <si>
    <t>Премирование профактива</t>
  </si>
  <si>
    <t>Международная работа</t>
  </si>
  <si>
    <t>Содержание аппарата управления в том числе:</t>
  </si>
  <si>
    <t xml:space="preserve">Перечисления вышестоящим профорганам </t>
  </si>
  <si>
    <t>Прочие</t>
  </si>
  <si>
    <t>Остаток средств на конец отчетного периода (010+060-170)</t>
  </si>
  <si>
    <t>ПРОФСОЮЗА РАБОТНИКОВ АПК РФ</t>
  </si>
  <si>
    <t>СМЕТА  ДОХОДОВ И РАСХОДОВ на 20___ г.</t>
  </si>
  <si>
    <t xml:space="preserve">__________________________________________________   </t>
  </si>
  <si>
    <t>Таблица № 1</t>
  </si>
  <si>
    <t>Сумма</t>
  </si>
  <si>
    <t>1.1.- информационно-пропагандистская работа</t>
  </si>
  <si>
    <t>1.2.- подготовка и обучение профсоюзныхкадров и актива</t>
  </si>
  <si>
    <t>1.3.- работа с молодежью</t>
  </si>
  <si>
    <t>1.4.- проведение  конференций, совещаний</t>
  </si>
  <si>
    <t>1.5.- культурно-массовые мероприятия, в том числе:</t>
  </si>
  <si>
    <t>1.5.1. - зарплата с начислениями персоналу по культработе</t>
  </si>
  <si>
    <t>1.6.- физкультурно-оздоровительные мероприятия в том числе</t>
  </si>
  <si>
    <t>1.6.1. - зарплата с начислениями персоналу по спортработе</t>
  </si>
  <si>
    <t>1.7.- проведение отдельных мероприятий</t>
  </si>
  <si>
    <t>Расходы на солидарные действия и помощь профсоюзным организациям в критических ситуациях</t>
  </si>
  <si>
    <t>6.1. - зарплата с начислениями штатным профработникам</t>
  </si>
  <si>
    <t>6.2. - выплаты, не связанные с оплатой труда</t>
  </si>
  <si>
    <t>6.3. - служебные командировки и  деловые поездки</t>
  </si>
  <si>
    <t>6.4. - содержание помещений, автотранспорта и иного имущества</t>
  </si>
  <si>
    <t>6.5. - ремонт основных средств и иного имущества</t>
  </si>
  <si>
    <t>6.6. - приобретение основных средств и материалов</t>
  </si>
  <si>
    <t>6.7. - хозяйственные расходы</t>
  </si>
  <si>
    <t>6.8. -  прочие  расходы</t>
  </si>
  <si>
    <t>Расходы по коллективным договорам (соглашениям) на проведение социально-культурных и других мероприятий</t>
  </si>
  <si>
    <t>Итого расходов (сумма строк 070, 080, 090, 100, 110,120,130,140,150,160)</t>
  </si>
  <si>
    <t>%</t>
  </si>
  <si>
    <t xml:space="preserve">Форма утверждена постановлением </t>
  </si>
  <si>
    <t>Президиума Профсоюза работников АПК РФ</t>
  </si>
  <si>
    <t>от 16.12.2014  г. №17-16  (приложение №1)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</si>
</sst>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4"/>
      <color theme="1"/>
      <name val="Cambria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0" borderId="0" xfId="0" applyFont="1"/>
    <xf numFmtId="3" fontId="4" fillId="0" borderId="3" xfId="0" applyNumberFormat="1" applyFont="1" applyBorder="1" applyAlignment="1">
      <alignment horizontal="right" vertical="center" wrapText="1"/>
    </xf>
    <xf numFmtId="2" fontId="4" fillId="0" borderId="3" xfId="0" applyNumberFormat="1" applyFont="1" applyBorder="1" applyAlignment="1">
      <alignment horizontal="right" vertical="center" wrapText="1"/>
    </xf>
    <xf numFmtId="2" fontId="4" fillId="0" borderId="4" xfId="0" applyNumberFormat="1" applyFont="1" applyBorder="1" applyAlignment="1">
      <alignment horizontal="right" vertical="center" wrapText="1"/>
    </xf>
    <xf numFmtId="2" fontId="4" fillId="0" borderId="2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2" fontId="4" fillId="0" borderId="5" xfId="0" applyNumberFormat="1" applyFont="1" applyBorder="1" applyAlignment="1">
      <alignment horizontal="right" vertical="center" wrapText="1"/>
    </xf>
    <xf numFmtId="3" fontId="4" fillId="0" borderId="4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4" fillId="0" borderId="4" xfId="0" applyNumberFormat="1" applyFont="1" applyBorder="1" applyAlignment="1">
      <alignment horizontal="right" vertical="center" wrapText="1"/>
    </xf>
    <xf numFmtId="164" fontId="4" fillId="0" borderId="2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tabSelected="1" zoomScale="115" zoomScaleNormal="115" workbookViewId="0">
      <selection activeCell="J3" sqref="J3"/>
    </sheetView>
  </sheetViews>
  <sheetFormatPr defaultRowHeight="14.25" x14ac:dyDescent="0.45"/>
  <cols>
    <col min="1" max="1" width="4.59765625" customWidth="1"/>
    <col min="2" max="2" width="34.73046875" customWidth="1"/>
    <col min="4" max="4" width="0.3984375" customWidth="1"/>
    <col min="5" max="5" width="9.73046875" customWidth="1"/>
    <col min="6" max="6" width="13.86328125" customWidth="1"/>
    <col min="7" max="7" width="5" customWidth="1"/>
    <col min="8" max="8" width="11.59765625" customWidth="1"/>
  </cols>
  <sheetData>
    <row r="1" spans="1:9" x14ac:dyDescent="0.45">
      <c r="B1" s="7"/>
      <c r="C1" s="7"/>
      <c r="D1" s="7"/>
      <c r="E1" s="7"/>
      <c r="F1" s="8" t="s">
        <v>48</v>
      </c>
      <c r="H1" s="7"/>
      <c r="I1" s="7"/>
    </row>
    <row r="2" spans="1:9" x14ac:dyDescent="0.45">
      <c r="B2" s="7"/>
      <c r="C2" s="7"/>
      <c r="D2" s="7"/>
      <c r="E2" s="7"/>
      <c r="F2" s="8" t="s">
        <v>49</v>
      </c>
      <c r="H2" s="7"/>
      <c r="I2" s="7"/>
    </row>
    <row r="3" spans="1:9" x14ac:dyDescent="0.45">
      <c r="B3" s="7"/>
      <c r="C3" s="7"/>
      <c r="D3" s="7"/>
      <c r="E3" s="7"/>
      <c r="F3" s="8" t="s">
        <v>50</v>
      </c>
      <c r="H3" s="7"/>
      <c r="I3" s="7"/>
    </row>
    <row r="4" spans="1:9" ht="15" x14ac:dyDescent="0.45">
      <c r="A4" s="39" t="s">
        <v>23</v>
      </c>
      <c r="B4" s="39"/>
      <c r="C4" s="39"/>
      <c r="D4" s="39"/>
      <c r="E4" s="39"/>
      <c r="F4" s="39"/>
      <c r="G4" s="39"/>
      <c r="H4" s="39"/>
      <c r="I4" s="39"/>
    </row>
    <row r="5" spans="1:9" ht="15.4" x14ac:dyDescent="0.45">
      <c r="A5" s="38" t="s">
        <v>24</v>
      </c>
      <c r="B5" s="38"/>
      <c r="C5" s="38"/>
      <c r="D5" s="38"/>
      <c r="E5" s="38"/>
      <c r="F5" s="38"/>
      <c r="G5" s="38"/>
      <c r="H5" s="38"/>
      <c r="I5" s="38"/>
    </row>
    <row r="6" spans="1:9" x14ac:dyDescent="0.45">
      <c r="A6" s="40" t="s">
        <v>0</v>
      </c>
      <c r="B6" s="40"/>
      <c r="C6" s="40"/>
      <c r="D6" s="40"/>
      <c r="E6" s="40"/>
      <c r="F6" s="40"/>
      <c r="G6" s="40"/>
      <c r="H6" s="40"/>
      <c r="I6" s="40"/>
    </row>
    <row r="7" spans="1:9" ht="15" x14ac:dyDescent="0.45">
      <c r="A7" s="39" t="s">
        <v>22</v>
      </c>
      <c r="B7" s="39"/>
      <c r="C7" s="39"/>
      <c r="D7" s="39"/>
      <c r="E7" s="39"/>
      <c r="F7" s="39"/>
      <c r="G7" s="39"/>
      <c r="H7" s="39"/>
      <c r="I7" s="39"/>
    </row>
    <row r="8" spans="1:9" x14ac:dyDescent="0.45">
      <c r="A8" s="41"/>
      <c r="B8" s="41"/>
      <c r="C8" s="41"/>
      <c r="D8" s="41"/>
      <c r="E8" s="41"/>
      <c r="F8" s="41"/>
      <c r="G8" s="41"/>
      <c r="H8" s="41"/>
      <c r="I8" s="41"/>
    </row>
    <row r="9" spans="1:9" ht="15" customHeight="1" thickBot="1" x14ac:dyDescent="0.5">
      <c r="A9" s="45" t="s">
        <v>25</v>
      </c>
      <c r="B9" s="45"/>
      <c r="C9" s="45"/>
      <c r="D9" s="45"/>
      <c r="E9" s="45"/>
      <c r="F9" s="45"/>
      <c r="G9" s="45"/>
      <c r="H9" s="45"/>
      <c r="I9" s="45"/>
    </row>
    <row r="10" spans="1:9" ht="15" customHeight="1" thickBot="1" x14ac:dyDescent="0.5">
      <c r="A10" s="1" t="s">
        <v>1</v>
      </c>
      <c r="B10" s="42" t="s">
        <v>2</v>
      </c>
      <c r="C10" s="43"/>
      <c r="D10" s="44"/>
      <c r="E10" s="1" t="s">
        <v>3</v>
      </c>
      <c r="F10" s="25" t="s">
        <v>26</v>
      </c>
      <c r="G10" s="26"/>
      <c r="H10" s="25" t="s">
        <v>47</v>
      </c>
      <c r="I10" s="26"/>
    </row>
    <row r="11" spans="1:9" ht="16.899999999999999" customHeight="1" thickBot="1" x14ac:dyDescent="0.5">
      <c r="A11" s="2" t="s">
        <v>4</v>
      </c>
      <c r="B11" s="42"/>
      <c r="C11" s="43"/>
      <c r="D11" s="44"/>
      <c r="E11" s="2" t="s">
        <v>5</v>
      </c>
      <c r="F11" s="27" t="s">
        <v>6</v>
      </c>
      <c r="G11" s="28"/>
      <c r="H11" s="27"/>
      <c r="I11" s="28"/>
    </row>
    <row r="12" spans="1:9" ht="19.899999999999999" customHeight="1" thickBot="1" x14ac:dyDescent="0.5">
      <c r="A12" s="2"/>
      <c r="B12" s="34" t="s">
        <v>7</v>
      </c>
      <c r="C12" s="34"/>
      <c r="D12" s="34"/>
      <c r="E12" s="3">
        <v>10</v>
      </c>
      <c r="F12" s="22"/>
      <c r="G12" s="24"/>
      <c r="H12" s="22"/>
      <c r="I12" s="24"/>
    </row>
    <row r="13" spans="1:9" ht="16.149999999999999" customHeight="1" thickBot="1" x14ac:dyDescent="0.5">
      <c r="A13" s="29" t="s">
        <v>8</v>
      </c>
      <c r="B13" s="30"/>
      <c r="C13" s="30"/>
      <c r="D13" s="30"/>
      <c r="E13" s="30"/>
      <c r="F13" s="30"/>
      <c r="G13" s="30"/>
      <c r="H13" s="30"/>
      <c r="I13" s="30"/>
    </row>
    <row r="14" spans="1:9" ht="24" customHeight="1" thickBot="1" x14ac:dyDescent="0.5">
      <c r="A14" s="4">
        <v>1</v>
      </c>
      <c r="B14" s="33" t="s">
        <v>9</v>
      </c>
      <c r="C14" s="33"/>
      <c r="D14" s="33"/>
      <c r="E14" s="5">
        <v>20</v>
      </c>
      <c r="F14" s="15"/>
      <c r="G14" s="16"/>
      <c r="H14" s="31" t="e">
        <f>(F14/F18*100)</f>
        <v>#DIV/0!</v>
      </c>
      <c r="I14" s="32"/>
    </row>
    <row r="15" spans="1:9" ht="15.75" thickBot="1" x14ac:dyDescent="0.5">
      <c r="A15" s="4">
        <v>2</v>
      </c>
      <c r="B15" s="34"/>
      <c r="C15" s="34"/>
      <c r="D15" s="34"/>
      <c r="E15" s="5">
        <v>30</v>
      </c>
      <c r="F15" s="17"/>
      <c r="G15" s="18"/>
      <c r="H15" s="31" t="e">
        <f>(F15/F18*100)</f>
        <v>#DIV/0!</v>
      </c>
      <c r="I15" s="32"/>
    </row>
    <row r="16" spans="1:9" ht="47.25" customHeight="1" thickBot="1" x14ac:dyDescent="0.5">
      <c r="A16" s="4">
        <v>3</v>
      </c>
      <c r="B16" s="33" t="s">
        <v>10</v>
      </c>
      <c r="C16" s="33"/>
      <c r="D16" s="33"/>
      <c r="E16" s="5">
        <v>40</v>
      </c>
      <c r="F16" s="22"/>
      <c r="G16" s="24"/>
      <c r="H16" s="31" t="e">
        <f>(F16/F18*100)</f>
        <v>#DIV/0!</v>
      </c>
      <c r="I16" s="32"/>
    </row>
    <row r="17" spans="1:9" ht="21.6" customHeight="1" thickBot="1" x14ac:dyDescent="0.5">
      <c r="A17" s="4">
        <v>4</v>
      </c>
      <c r="B17" s="33" t="s">
        <v>11</v>
      </c>
      <c r="C17" s="33"/>
      <c r="D17" s="33"/>
      <c r="E17" s="5">
        <v>50</v>
      </c>
      <c r="F17" s="15"/>
      <c r="G17" s="16"/>
      <c r="H17" s="31" t="e">
        <f>(F17/F18*100)</f>
        <v>#DIV/0!</v>
      </c>
      <c r="I17" s="32"/>
    </row>
    <row r="18" spans="1:9" ht="21" customHeight="1" thickBot="1" x14ac:dyDescent="0.5">
      <c r="A18" s="4"/>
      <c r="B18" s="35" t="s">
        <v>12</v>
      </c>
      <c r="C18" s="36"/>
      <c r="D18" s="37"/>
      <c r="E18" s="5">
        <v>60</v>
      </c>
      <c r="F18" s="15">
        <f>SUM(F14:G17)</f>
        <v>0</v>
      </c>
      <c r="G18" s="16"/>
      <c r="H18" s="17" t="e">
        <f>SUM(H14:I17)</f>
        <v>#DIV/0!</v>
      </c>
      <c r="I18" s="18"/>
    </row>
    <row r="19" spans="1:9" ht="28.15" customHeight="1" thickBot="1" x14ac:dyDescent="0.5">
      <c r="A19" s="20" t="s">
        <v>13</v>
      </c>
      <c r="B19" s="21"/>
      <c r="C19" s="21"/>
      <c r="D19" s="21"/>
      <c r="E19" s="21"/>
      <c r="F19" s="21"/>
      <c r="G19" s="21"/>
      <c r="H19" s="21"/>
      <c r="I19" s="21"/>
    </row>
    <row r="20" spans="1:9" ht="20.45" customHeight="1" thickBot="1" x14ac:dyDescent="0.5">
      <c r="A20" s="4">
        <v>1</v>
      </c>
      <c r="B20" s="34" t="s">
        <v>14</v>
      </c>
      <c r="C20" s="34"/>
      <c r="D20" s="34"/>
      <c r="E20" s="5">
        <v>70</v>
      </c>
      <c r="F20" s="15">
        <f>SUM(F21+F22+F23+F24+F25+F27+F29)</f>
        <v>0</v>
      </c>
      <c r="G20" s="16"/>
      <c r="H20" s="11" t="e">
        <f>H21+H22+H24+H23+H25+H27+H29</f>
        <v>#DIV/0!</v>
      </c>
      <c r="I20" s="12"/>
    </row>
    <row r="21" spans="1:9" ht="17.45" customHeight="1" thickBot="1" x14ac:dyDescent="0.5">
      <c r="A21" s="4"/>
      <c r="B21" s="33" t="s">
        <v>27</v>
      </c>
      <c r="C21" s="33"/>
      <c r="D21" s="33"/>
      <c r="E21" s="5">
        <v>71</v>
      </c>
      <c r="F21" s="15"/>
      <c r="G21" s="16"/>
      <c r="H21" s="11" t="e">
        <f>(F21/F18*100)</f>
        <v>#DIV/0!</v>
      </c>
      <c r="I21" s="12"/>
    </row>
    <row r="22" spans="1:9" ht="17.45" customHeight="1" thickBot="1" x14ac:dyDescent="0.5">
      <c r="A22" s="4"/>
      <c r="B22" s="33" t="s">
        <v>28</v>
      </c>
      <c r="C22" s="33"/>
      <c r="D22" s="33"/>
      <c r="E22" s="5">
        <v>72</v>
      </c>
      <c r="F22" s="15"/>
      <c r="G22" s="16"/>
      <c r="H22" s="11" t="e">
        <f>(F22/F18*100)</f>
        <v>#DIV/0!</v>
      </c>
      <c r="I22" s="12"/>
    </row>
    <row r="23" spans="1:9" ht="17.45" customHeight="1" thickBot="1" x14ac:dyDescent="0.5">
      <c r="A23" s="4"/>
      <c r="B23" s="33" t="s">
        <v>29</v>
      </c>
      <c r="C23" s="33"/>
      <c r="D23" s="33"/>
      <c r="E23" s="5">
        <v>73</v>
      </c>
      <c r="F23" s="15"/>
      <c r="G23" s="16"/>
      <c r="H23" s="11" t="e">
        <f>(F23/F18*100)</f>
        <v>#DIV/0!</v>
      </c>
      <c r="I23" s="12"/>
    </row>
    <row r="24" spans="1:9" ht="17.45" customHeight="1" thickBot="1" x14ac:dyDescent="0.5">
      <c r="A24" s="4"/>
      <c r="B24" s="33" t="s">
        <v>30</v>
      </c>
      <c r="C24" s="33"/>
      <c r="D24" s="33"/>
      <c r="E24" s="5">
        <v>74</v>
      </c>
      <c r="F24" s="15"/>
      <c r="G24" s="16"/>
      <c r="H24" s="11" t="e">
        <f>(F24/F18*100)</f>
        <v>#DIV/0!</v>
      </c>
      <c r="I24" s="12"/>
    </row>
    <row r="25" spans="1:9" ht="17.45" customHeight="1" thickBot="1" x14ac:dyDescent="0.5">
      <c r="A25" s="4"/>
      <c r="B25" s="33" t="s">
        <v>31</v>
      </c>
      <c r="C25" s="33"/>
      <c r="D25" s="33"/>
      <c r="E25" s="5">
        <v>75</v>
      </c>
      <c r="F25" s="15"/>
      <c r="G25" s="16"/>
      <c r="H25" s="11" t="e">
        <f>(F25/F18*100)</f>
        <v>#DIV/0!</v>
      </c>
      <c r="I25" s="12"/>
    </row>
    <row r="26" spans="1:9" ht="17.45" customHeight="1" thickBot="1" x14ac:dyDescent="0.5">
      <c r="A26" s="4"/>
      <c r="B26" s="33" t="s">
        <v>32</v>
      </c>
      <c r="C26" s="33"/>
      <c r="D26" s="33"/>
      <c r="E26" s="4"/>
      <c r="F26" s="15"/>
      <c r="G26" s="16"/>
      <c r="H26" s="11" t="e">
        <f>(F26/F18*100)</f>
        <v>#DIV/0!</v>
      </c>
      <c r="I26" s="12"/>
    </row>
    <row r="27" spans="1:9" ht="17.45" customHeight="1" thickBot="1" x14ac:dyDescent="0.5">
      <c r="A27" s="4"/>
      <c r="B27" s="33" t="s">
        <v>33</v>
      </c>
      <c r="C27" s="33"/>
      <c r="D27" s="33"/>
      <c r="E27" s="5">
        <v>76</v>
      </c>
      <c r="F27" s="15"/>
      <c r="G27" s="16"/>
      <c r="H27" s="11" t="e">
        <f>(F27/F18*100)</f>
        <v>#DIV/0!</v>
      </c>
      <c r="I27" s="12"/>
    </row>
    <row r="28" spans="1:9" ht="17.45" customHeight="1" thickBot="1" x14ac:dyDescent="0.5">
      <c r="A28" s="4"/>
      <c r="B28" s="33" t="s">
        <v>34</v>
      </c>
      <c r="C28" s="33"/>
      <c r="D28" s="33"/>
      <c r="E28" s="4"/>
      <c r="F28" s="15"/>
      <c r="G28" s="16"/>
      <c r="H28" s="11" t="e">
        <f>(F28/F18*100)</f>
        <v>#DIV/0!</v>
      </c>
      <c r="I28" s="12"/>
    </row>
    <row r="29" spans="1:9" ht="17.45" customHeight="1" thickBot="1" x14ac:dyDescent="0.5">
      <c r="A29" s="4"/>
      <c r="B29" s="33" t="s">
        <v>35</v>
      </c>
      <c r="C29" s="33"/>
      <c r="D29" s="33"/>
      <c r="E29" s="5">
        <v>77</v>
      </c>
      <c r="F29" s="15"/>
      <c r="G29" s="16"/>
      <c r="H29" s="11" t="e">
        <f>(F29/F18*100)</f>
        <v>#DIV/0!</v>
      </c>
      <c r="I29" s="12"/>
    </row>
    <row r="30" spans="1:9" ht="33.75" customHeight="1" thickBot="1" x14ac:dyDescent="0.5">
      <c r="A30" s="4">
        <v>2</v>
      </c>
      <c r="B30" s="33" t="s">
        <v>36</v>
      </c>
      <c r="C30" s="33"/>
      <c r="D30" s="33"/>
      <c r="E30" s="5">
        <v>80</v>
      </c>
      <c r="F30" s="15"/>
      <c r="G30" s="16"/>
      <c r="H30" s="11" t="e">
        <f>(F30/F18*100)</f>
        <v>#DIV/0!</v>
      </c>
      <c r="I30" s="12"/>
    </row>
    <row r="31" spans="1:9" ht="20.45" customHeight="1" thickBot="1" x14ac:dyDescent="0.5">
      <c r="A31" s="4">
        <v>3</v>
      </c>
      <c r="B31" s="33" t="s">
        <v>15</v>
      </c>
      <c r="C31" s="33"/>
      <c r="D31" s="33"/>
      <c r="E31" s="5">
        <v>90</v>
      </c>
      <c r="F31" s="15"/>
      <c r="G31" s="16"/>
      <c r="H31" s="11" t="e">
        <f>(F31/F18*100)</f>
        <v>#DIV/0!</v>
      </c>
      <c r="I31" s="12"/>
    </row>
    <row r="32" spans="1:9" ht="20.45" customHeight="1" thickBot="1" x14ac:dyDescent="0.5">
      <c r="A32" s="4">
        <v>4</v>
      </c>
      <c r="B32" s="33" t="s">
        <v>16</v>
      </c>
      <c r="C32" s="33"/>
      <c r="D32" s="33"/>
      <c r="E32" s="5">
        <v>100</v>
      </c>
      <c r="F32" s="15"/>
      <c r="G32" s="16"/>
      <c r="H32" s="11" t="e">
        <f>(F32/F18*100)</f>
        <v>#DIV/0!</v>
      </c>
      <c r="I32" s="12"/>
    </row>
    <row r="33" spans="1:9" ht="20.45" customHeight="1" thickBot="1" x14ac:dyDescent="0.5">
      <c r="A33" s="4">
        <v>5</v>
      </c>
      <c r="B33" s="33" t="s">
        <v>17</v>
      </c>
      <c r="C33" s="33"/>
      <c r="D33" s="33"/>
      <c r="E33" s="5">
        <v>110</v>
      </c>
      <c r="F33" s="15"/>
      <c r="G33" s="16"/>
      <c r="H33" s="11" t="e">
        <f>(F33/F18*100)</f>
        <v>#DIV/0!</v>
      </c>
      <c r="I33" s="12"/>
    </row>
    <row r="34" spans="1:9" ht="20.45" customHeight="1" thickBot="1" x14ac:dyDescent="0.5">
      <c r="A34" s="4">
        <v>6</v>
      </c>
      <c r="B34" s="33" t="s">
        <v>18</v>
      </c>
      <c r="C34" s="33"/>
      <c r="D34" s="33"/>
      <c r="E34" s="5">
        <v>120</v>
      </c>
      <c r="F34" s="15">
        <f>F35+F36+F37+F38+F39+F40+F41+F42</f>
        <v>0</v>
      </c>
      <c r="G34" s="19"/>
      <c r="H34" s="11" t="e">
        <f>SUM(H35:I42)</f>
        <v>#DIV/0!</v>
      </c>
      <c r="I34" s="12"/>
    </row>
    <row r="35" spans="1:9" ht="16.149999999999999" customHeight="1" thickBot="1" x14ac:dyDescent="0.5">
      <c r="A35" s="4"/>
      <c r="B35" s="33" t="s">
        <v>37</v>
      </c>
      <c r="C35" s="33"/>
      <c r="D35" s="33"/>
      <c r="E35" s="5">
        <v>121</v>
      </c>
      <c r="F35" s="15"/>
      <c r="G35" s="16"/>
      <c r="H35" s="11" t="e">
        <f>(F35/F18*100)</f>
        <v>#DIV/0!</v>
      </c>
      <c r="I35" s="12"/>
    </row>
    <row r="36" spans="1:9" ht="16.149999999999999" customHeight="1" thickBot="1" x14ac:dyDescent="0.5">
      <c r="A36" s="6"/>
      <c r="B36" s="33" t="s">
        <v>38</v>
      </c>
      <c r="C36" s="33"/>
      <c r="D36" s="33"/>
      <c r="E36" s="5">
        <v>122</v>
      </c>
      <c r="F36" s="15"/>
      <c r="G36" s="16"/>
      <c r="H36" s="11" t="e">
        <f>(F36/F18*100)</f>
        <v>#DIV/0!</v>
      </c>
      <c r="I36" s="12"/>
    </row>
    <row r="37" spans="1:9" ht="16.149999999999999" customHeight="1" thickBot="1" x14ac:dyDescent="0.5">
      <c r="A37" s="6"/>
      <c r="B37" s="33" t="s">
        <v>39</v>
      </c>
      <c r="C37" s="33"/>
      <c r="D37" s="33"/>
      <c r="E37" s="5">
        <v>123</v>
      </c>
      <c r="F37" s="15"/>
      <c r="G37" s="16"/>
      <c r="H37" s="11" t="e">
        <f>(F37/F18*100)</f>
        <v>#DIV/0!</v>
      </c>
      <c r="I37" s="12"/>
    </row>
    <row r="38" spans="1:9" ht="16.149999999999999" customHeight="1" thickBot="1" x14ac:dyDescent="0.5">
      <c r="A38" s="4"/>
      <c r="B38" s="33" t="s">
        <v>40</v>
      </c>
      <c r="C38" s="33"/>
      <c r="D38" s="33"/>
      <c r="E38" s="5">
        <v>124</v>
      </c>
      <c r="F38" s="15"/>
      <c r="G38" s="16"/>
      <c r="H38" s="11" t="e">
        <f>(F38/F18*100)</f>
        <v>#DIV/0!</v>
      </c>
      <c r="I38" s="12"/>
    </row>
    <row r="39" spans="1:9" ht="16.149999999999999" customHeight="1" thickBot="1" x14ac:dyDescent="0.5">
      <c r="A39" s="4"/>
      <c r="B39" s="33" t="s">
        <v>41</v>
      </c>
      <c r="C39" s="33"/>
      <c r="D39" s="33"/>
      <c r="E39" s="5">
        <v>125</v>
      </c>
      <c r="F39" s="15"/>
      <c r="G39" s="16"/>
      <c r="H39" s="11" t="e">
        <f>(F39/F18*100)</f>
        <v>#DIV/0!</v>
      </c>
      <c r="I39" s="12"/>
    </row>
    <row r="40" spans="1:9" ht="16.149999999999999" customHeight="1" thickBot="1" x14ac:dyDescent="0.5">
      <c r="A40" s="4"/>
      <c r="B40" s="33" t="s">
        <v>42</v>
      </c>
      <c r="C40" s="33"/>
      <c r="D40" s="33"/>
      <c r="E40" s="5">
        <v>126</v>
      </c>
      <c r="F40" s="15"/>
      <c r="G40" s="16"/>
      <c r="H40" s="11" t="e">
        <f>(F40/F18*100)</f>
        <v>#DIV/0!</v>
      </c>
      <c r="I40" s="12"/>
    </row>
    <row r="41" spans="1:9" ht="16.149999999999999" customHeight="1" thickBot="1" x14ac:dyDescent="0.5">
      <c r="A41" s="4"/>
      <c r="B41" s="33" t="s">
        <v>43</v>
      </c>
      <c r="C41" s="33"/>
      <c r="D41" s="33"/>
      <c r="E41" s="5">
        <v>127</v>
      </c>
      <c r="F41" s="15"/>
      <c r="G41" s="16"/>
      <c r="H41" s="11" t="e">
        <f>(F41/F18*100)</f>
        <v>#DIV/0!</v>
      </c>
      <c r="I41" s="12"/>
    </row>
    <row r="42" spans="1:9" ht="16.149999999999999" customHeight="1" thickBot="1" x14ac:dyDescent="0.5">
      <c r="A42" s="4"/>
      <c r="B42" s="33" t="s">
        <v>44</v>
      </c>
      <c r="C42" s="33"/>
      <c r="D42" s="33"/>
      <c r="E42" s="5">
        <v>128</v>
      </c>
      <c r="F42" s="15"/>
      <c r="G42" s="16"/>
      <c r="H42" s="11" t="e">
        <f>(F42/F18*100)</f>
        <v>#DIV/0!</v>
      </c>
      <c r="I42" s="12"/>
    </row>
    <row r="43" spans="1:9" ht="20.45" customHeight="1" thickBot="1" x14ac:dyDescent="0.5">
      <c r="A43" s="4">
        <v>7</v>
      </c>
      <c r="B43" s="34"/>
      <c r="C43" s="34"/>
      <c r="D43" s="34"/>
      <c r="E43" s="5">
        <v>130</v>
      </c>
      <c r="F43" s="17"/>
      <c r="G43" s="18"/>
      <c r="H43" s="11" t="e">
        <f>(F43/F18*100)</f>
        <v>#DIV/0!</v>
      </c>
      <c r="I43" s="12"/>
    </row>
    <row r="44" spans="1:9" ht="48.75" customHeight="1" thickBot="1" x14ac:dyDescent="0.5">
      <c r="A44" s="4">
        <v>8</v>
      </c>
      <c r="B44" s="33" t="s">
        <v>45</v>
      </c>
      <c r="C44" s="33"/>
      <c r="D44" s="33"/>
      <c r="E44" s="5">
        <v>140</v>
      </c>
      <c r="F44" s="17"/>
      <c r="G44" s="18"/>
      <c r="H44" s="11" t="e">
        <f>(F44/F18*100)</f>
        <v>#DIV/0!</v>
      </c>
      <c r="I44" s="12"/>
    </row>
    <row r="45" spans="1:9" ht="20.45" customHeight="1" thickBot="1" x14ac:dyDescent="0.5">
      <c r="A45" s="4">
        <v>9</v>
      </c>
      <c r="B45" s="33" t="s">
        <v>19</v>
      </c>
      <c r="C45" s="33"/>
      <c r="D45" s="33"/>
      <c r="E45" s="5">
        <v>150</v>
      </c>
      <c r="F45" s="15"/>
      <c r="G45" s="16"/>
      <c r="H45" s="11" t="e">
        <f>(F45/F18*100)</f>
        <v>#DIV/0!</v>
      </c>
      <c r="I45" s="12"/>
    </row>
    <row r="46" spans="1:9" ht="19.149999999999999" customHeight="1" thickBot="1" x14ac:dyDescent="0.5">
      <c r="A46" s="4">
        <v>10</v>
      </c>
      <c r="B46" s="33" t="s">
        <v>20</v>
      </c>
      <c r="C46" s="33"/>
      <c r="D46" s="33"/>
      <c r="E46" s="5">
        <v>160</v>
      </c>
      <c r="F46" s="15"/>
      <c r="G46" s="16"/>
      <c r="H46" s="11" t="e">
        <f>(F46/F18*100)</f>
        <v>#DIV/0!</v>
      </c>
      <c r="I46" s="12"/>
    </row>
    <row r="47" spans="1:9" ht="32.25" customHeight="1" thickBot="1" x14ac:dyDescent="0.5">
      <c r="A47" s="22" t="s">
        <v>46</v>
      </c>
      <c r="B47" s="23"/>
      <c r="C47" s="23"/>
      <c r="D47" s="24"/>
      <c r="E47" s="5">
        <v>170</v>
      </c>
      <c r="F47" s="9">
        <f>SUM(F20+F30+F31+F32+F33+F34+F43+F44+F45+F46)</f>
        <v>0</v>
      </c>
      <c r="G47" s="9"/>
      <c r="H47" s="10" t="e">
        <f>SUM(H20+H30+H31+H32+H33+H34+H43+H44+H45+H46)</f>
        <v>#DIV/0!</v>
      </c>
      <c r="I47" s="10"/>
    </row>
    <row r="48" spans="1:9" ht="39.75" customHeight="1" thickBot="1" x14ac:dyDescent="0.5">
      <c r="A48" s="22" t="s">
        <v>21</v>
      </c>
      <c r="B48" s="23"/>
      <c r="C48" s="23"/>
      <c r="D48" s="24"/>
      <c r="E48" s="5">
        <v>180</v>
      </c>
      <c r="F48" s="13">
        <f>SUM(F12+F18-F47)</f>
        <v>0</v>
      </c>
      <c r="G48" s="13"/>
      <c r="H48" s="14" t="e">
        <f>SUM(H12+H18-H47)</f>
        <v>#DIV/0!</v>
      </c>
      <c r="I48" s="14"/>
    </row>
  </sheetData>
  <mergeCells count="117">
    <mergeCell ref="A5:I5"/>
    <mergeCell ref="A4:I4"/>
    <mergeCell ref="A6:I6"/>
    <mergeCell ref="A8:I8"/>
    <mergeCell ref="A7:I7"/>
    <mergeCell ref="B10:D11"/>
    <mergeCell ref="H10:I11"/>
    <mergeCell ref="A9:I9"/>
    <mergeCell ref="B17:D17"/>
    <mergeCell ref="B18:D18"/>
    <mergeCell ref="B20:D20"/>
    <mergeCell ref="B21:D21"/>
    <mergeCell ref="F21:G21"/>
    <mergeCell ref="B12:D12"/>
    <mergeCell ref="B14:D14"/>
    <mergeCell ref="B15:D15"/>
    <mergeCell ref="B16:D1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H18:I18"/>
    <mergeCell ref="A19:I19"/>
    <mergeCell ref="F20:G20"/>
    <mergeCell ref="H20:I20"/>
    <mergeCell ref="A47:D47"/>
    <mergeCell ref="A48:D48"/>
    <mergeCell ref="F10:G10"/>
    <mergeCell ref="F11:G11"/>
    <mergeCell ref="F12:G12"/>
    <mergeCell ref="A13:I13"/>
    <mergeCell ref="H12:I12"/>
    <mergeCell ref="F14:G14"/>
    <mergeCell ref="F15:G15"/>
    <mergeCell ref="H14:I14"/>
    <mergeCell ref="H15:I15"/>
    <mergeCell ref="F16:G16"/>
    <mergeCell ref="H16:I16"/>
    <mergeCell ref="F17:G17"/>
    <mergeCell ref="H17:I17"/>
    <mergeCell ref="F18:G18"/>
    <mergeCell ref="B42:D42"/>
    <mergeCell ref="B43:D43"/>
    <mergeCell ref="B44:D44"/>
    <mergeCell ref="B45:D45"/>
    <mergeCell ref="H21:I21"/>
    <mergeCell ref="F22:G22"/>
    <mergeCell ref="F23:G23"/>
    <mergeCell ref="F24:G24"/>
    <mergeCell ref="F25:G25"/>
    <mergeCell ref="H22:I22"/>
    <mergeCell ref="H23:I23"/>
    <mergeCell ref="H24:I24"/>
    <mergeCell ref="H25:I25"/>
    <mergeCell ref="F31:G31"/>
    <mergeCell ref="F32:G32"/>
    <mergeCell ref="F33:G33"/>
    <mergeCell ref="F35:G35"/>
    <mergeCell ref="F36:G36"/>
    <mergeCell ref="F34:G34"/>
    <mergeCell ref="F26:G26"/>
    <mergeCell ref="F27:G27"/>
    <mergeCell ref="F28:G28"/>
    <mergeCell ref="F29:G29"/>
    <mergeCell ref="F30:G30"/>
    <mergeCell ref="H35:I35"/>
    <mergeCell ref="H36:I36"/>
    <mergeCell ref="H37:I37"/>
    <mergeCell ref="H38:I38"/>
    <mergeCell ref="F42:G42"/>
    <mergeCell ref="F43:G43"/>
    <mergeCell ref="F44:G44"/>
    <mergeCell ref="F45:G45"/>
    <mergeCell ref="F46:G46"/>
    <mergeCell ref="F37:G37"/>
    <mergeCell ref="F38:G38"/>
    <mergeCell ref="F39:G39"/>
    <mergeCell ref="F40:G40"/>
    <mergeCell ref="F41:G41"/>
    <mergeCell ref="F47:G47"/>
    <mergeCell ref="H47:I47"/>
    <mergeCell ref="H46:I46"/>
    <mergeCell ref="F48:G48"/>
    <mergeCell ref="H48:I48"/>
    <mergeCell ref="H31:I31"/>
    <mergeCell ref="H32:I32"/>
    <mergeCell ref="H33:I33"/>
    <mergeCell ref="H44:I44"/>
    <mergeCell ref="H45:I45"/>
    <mergeCell ref="H26:I26"/>
    <mergeCell ref="H27:I27"/>
    <mergeCell ref="H28:I28"/>
    <mergeCell ref="H29:I29"/>
    <mergeCell ref="H30:I30"/>
    <mergeCell ref="H39:I39"/>
    <mergeCell ref="H40:I40"/>
    <mergeCell ref="H41:I41"/>
    <mergeCell ref="H42:I42"/>
    <mergeCell ref="H43:I43"/>
    <mergeCell ref="H34:I34"/>
  </mergeCells>
  <pageMargins left="0.25" right="0.25" top="0.75" bottom="0.75" header="0.3" footer="0.3"/>
  <pageSetup paperSize="9" orientation="portrait" r:id="rId1"/>
  <headerFooter>
    <oddFooter>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2024-09-09T10:35:32Z</dcterms:modified>
</cp:coreProperties>
</file>